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24"/>
  <workbookPr autoCompressPictures="0"/>
  <bookViews>
    <workbookView xWindow="0" yWindow="0" windowWidth="23860" windowHeight="5300"/>
  </bookViews>
  <sheets>
    <sheet name="Sheet1" sheetId="1" r:id="rId1"/>
  </sheets>
  <definedNames>
    <definedName name="_xlnm.Print_Area" localSheetId="0">Sheet1!$A$1:$E$88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1" l="1"/>
  <c r="E77" i="1"/>
  <c r="E62" i="1"/>
  <c r="E21" i="1"/>
  <c r="E10" i="1"/>
  <c r="E42" i="1"/>
</calcChain>
</file>

<file path=xl/sharedStrings.xml><?xml version="1.0" encoding="utf-8"?>
<sst xmlns="http://schemas.openxmlformats.org/spreadsheetml/2006/main" count="165" uniqueCount="101">
  <si>
    <t>Date</t>
  </si>
  <si>
    <t>Ch #</t>
  </si>
  <si>
    <t>Recipient</t>
  </si>
  <si>
    <t>amount</t>
  </si>
  <si>
    <t>CKWRI</t>
  </si>
  <si>
    <t>Bobwhite Brigade</t>
  </si>
  <si>
    <t>Abilene QC</t>
  </si>
  <si>
    <t>Greater Houston QC</t>
  </si>
  <si>
    <t>purpose</t>
  </si>
  <si>
    <t>Texas Brigade</t>
  </si>
  <si>
    <t>1293-1312</t>
  </si>
  <si>
    <t>scholarships</t>
  </si>
  <si>
    <t>South Texas Quail Project</t>
  </si>
  <si>
    <t>Quailmasters</t>
  </si>
  <si>
    <t>TWA</t>
  </si>
  <si>
    <t>GRIP</t>
  </si>
  <si>
    <t>Weslaco</t>
  </si>
  <si>
    <t>Chevy truck for CKWRI</t>
  </si>
  <si>
    <t>1415-1440</t>
  </si>
  <si>
    <t>individuals</t>
  </si>
  <si>
    <t>Coastal Bend Community</t>
  </si>
  <si>
    <t>blue quail project</t>
  </si>
  <si>
    <t>habitat restoration project</t>
  </si>
  <si>
    <t>helicopter quail research proj.</t>
  </si>
  <si>
    <t xml:space="preserve">Harvey Weil </t>
  </si>
  <si>
    <t>Matthew Schnupp project</t>
  </si>
  <si>
    <t>blue equail project</t>
  </si>
  <si>
    <t>quail outreach program</t>
  </si>
  <si>
    <t>partners with quail</t>
  </si>
  <si>
    <t>quail projects</t>
  </si>
  <si>
    <t>Abilene symposium</t>
  </si>
  <si>
    <t>endowment for Grady Cage</t>
  </si>
  <si>
    <t>partners program</t>
  </si>
  <si>
    <t>Quail Associate</t>
  </si>
  <si>
    <t>Outreach Position</t>
  </si>
  <si>
    <t>TAMUK Student Wildlife Society</t>
  </si>
  <si>
    <t>2015 Western Wildlife Conclave</t>
  </si>
  <si>
    <t>5 quail projects</t>
  </si>
  <si>
    <t>Energy XXI   #1 of 2 payments</t>
  </si>
  <si>
    <t>helicopter survey for Tanglehead</t>
  </si>
  <si>
    <t>Montazuma project</t>
  </si>
  <si>
    <t>South Tx Wildlife Conference</t>
  </si>
  <si>
    <t>sponsor</t>
  </si>
  <si>
    <t>grassland prairies project</t>
  </si>
  <si>
    <t>TWA-QuailMasters</t>
  </si>
  <si>
    <t>meals for conference</t>
  </si>
  <si>
    <t>TCTWS</t>
  </si>
  <si>
    <t>silver sponsorship</t>
  </si>
  <si>
    <t>Borderlands Research Inst.</t>
  </si>
  <si>
    <t>1/3 of truck</t>
  </si>
  <si>
    <t>Weslaco Ford</t>
  </si>
  <si>
    <t>truck for CK</t>
  </si>
  <si>
    <t>1558-1579</t>
  </si>
  <si>
    <t>Harvey Weil Foundation</t>
  </si>
  <si>
    <t>South TX Academic Rising Scholars</t>
  </si>
  <si>
    <t>memory of CC Winn</t>
  </si>
  <si>
    <t>Quail Parasite Study 1 of 2</t>
  </si>
  <si>
    <t>Hebbronville Irrigation Project</t>
  </si>
  <si>
    <t>Partners Program</t>
  </si>
  <si>
    <t>undergrad scholarships</t>
  </si>
  <si>
    <t>1594-1596</t>
  </si>
  <si>
    <t>register for Madelynn Olivares</t>
  </si>
  <si>
    <t>Tanglehead Project</t>
  </si>
  <si>
    <t>Outreach position</t>
  </si>
  <si>
    <t>donation</t>
  </si>
  <si>
    <t>TAMU-K Student Wildlife Society</t>
  </si>
  <si>
    <t>15 &amp; 16 joint venture commitment</t>
  </si>
  <si>
    <t>Texas Wildlife Association</t>
  </si>
  <si>
    <t>shotgun for Dale</t>
  </si>
  <si>
    <t>grant for leadership programs</t>
  </si>
  <si>
    <t>Quail die-off study</t>
  </si>
  <si>
    <t>Quail Parasite Study 2/2</t>
  </si>
  <si>
    <t>David D. Diamond</t>
  </si>
  <si>
    <t>KR Brush Project</t>
  </si>
  <si>
    <t>Montezuma Quail Survey</t>
  </si>
  <si>
    <t>1680-1699</t>
  </si>
  <si>
    <t>TAMU-K</t>
  </si>
  <si>
    <t>Richard Moore</t>
  </si>
  <si>
    <t>STQC video production</t>
  </si>
  <si>
    <t>TX Wildlife Association</t>
  </si>
  <si>
    <t>So. TX Wildlife Conference</t>
  </si>
  <si>
    <t>So. TX Buckskin Brigade</t>
  </si>
  <si>
    <t>TX Chapter of Wildlife Society</t>
  </si>
  <si>
    <t>Borderlands Research Institute</t>
  </si>
  <si>
    <t>Quail &amp; Grasslands Project</t>
  </si>
  <si>
    <t>TAMUK Wildlife Society</t>
  </si>
  <si>
    <t>donation/support</t>
  </si>
  <si>
    <t>Director of Quail Science position</t>
  </si>
  <si>
    <t>Helicopter-Quail Surveys</t>
  </si>
  <si>
    <t>Cotulla Habitat Restoration Project</t>
  </si>
  <si>
    <t>student for Restoration Project</t>
  </si>
  <si>
    <t>Parasite Project 2/2</t>
  </si>
  <si>
    <t>Parasite Project 1/2</t>
  </si>
  <si>
    <t>1770-1799</t>
  </si>
  <si>
    <t>Quail Coalition</t>
  </si>
  <si>
    <t>Bobwhite Brig. Sponsor table</t>
  </si>
  <si>
    <t>Helicopter -quail surveys</t>
  </si>
  <si>
    <t>genome project</t>
  </si>
  <si>
    <t>Montezuma Quail project</t>
  </si>
  <si>
    <t>Bobwhite Habitat Restor. Proj</t>
  </si>
  <si>
    <t>Abilene Quail Symp. Sponsor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</si>
</sst>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3" xfId="0" applyBorder="1"/>
    <xf numFmtId="0" fontId="0" fillId="0" borderId="2" xfId="0" applyBorder="1"/>
    <xf numFmtId="14" fontId="0" fillId="0" borderId="3" xfId="0" applyNumberFormat="1" applyBorder="1"/>
    <xf numFmtId="14" fontId="0" fillId="0" borderId="2" xfId="0" applyNumberFormat="1" applyBorder="1"/>
    <xf numFmtId="14" fontId="1" fillId="0" borderId="1" xfId="0" applyNumberFormat="1" applyFont="1" applyBorder="1" applyAlignment="1">
      <alignment horizontal="center"/>
    </xf>
    <xf numFmtId="14" fontId="0" fillId="0" borderId="0" xfId="0" applyNumberFormat="1"/>
    <xf numFmtId="0" fontId="0" fillId="0" borderId="4" xfId="0" applyFill="1" applyBorder="1"/>
    <xf numFmtId="166" fontId="1" fillId="0" borderId="1" xfId="0" applyNumberFormat="1" applyFont="1" applyBorder="1" applyAlignment="1">
      <alignment horizontal="center"/>
    </xf>
    <xf numFmtId="166" fontId="0" fillId="0" borderId="1" xfId="0" applyNumberFormat="1" applyBorder="1"/>
    <xf numFmtId="166" fontId="0" fillId="0" borderId="2" xfId="0" applyNumberFormat="1" applyBorder="1"/>
    <xf numFmtId="166" fontId="0" fillId="0" borderId="3" xfId="0" applyNumberFormat="1" applyBorder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0" fontId="0" fillId="0" borderId="5" xfId="0" applyFill="1" applyBorder="1"/>
    <xf numFmtId="0" fontId="0" fillId="0" borderId="6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abSelected="1" topLeftCell="A83" workbookViewId="0">
      <selection activeCell="D85" sqref="D85"/>
    </sheetView>
  </sheetViews>
  <sheetFormatPr baseColWidth="10" defaultColWidth="8.83203125" defaultRowHeight="14" x14ac:dyDescent="0"/>
  <cols>
    <col min="1" max="1" width="10.6640625" style="11" bestFit="1" customWidth="1"/>
    <col min="3" max="3" width="29.5" customWidth="1"/>
    <col min="4" max="4" width="27.33203125" customWidth="1"/>
    <col min="5" max="5" width="12.5" style="17" bestFit="1" customWidth="1"/>
  </cols>
  <sheetData>
    <row r="1" spans="1:5">
      <c r="A1" s="10" t="s">
        <v>0</v>
      </c>
      <c r="B1" s="1" t="s">
        <v>1</v>
      </c>
      <c r="C1" s="1" t="s">
        <v>2</v>
      </c>
      <c r="D1" s="2" t="s">
        <v>8</v>
      </c>
      <c r="E1" s="13" t="s">
        <v>3</v>
      </c>
    </row>
    <row r="2" spans="1:5">
      <c r="A2" s="3">
        <v>41103</v>
      </c>
      <c r="B2" s="4">
        <v>1229</v>
      </c>
      <c r="C2" s="4" t="s">
        <v>4</v>
      </c>
      <c r="D2" s="4" t="s">
        <v>31</v>
      </c>
      <c r="E2" s="14">
        <v>5000</v>
      </c>
    </row>
    <row r="3" spans="1:5">
      <c r="A3" s="3">
        <v>41103</v>
      </c>
      <c r="B3" s="4">
        <v>1230</v>
      </c>
      <c r="C3" s="4" t="s">
        <v>5</v>
      </c>
      <c r="D3" s="4"/>
      <c r="E3" s="14">
        <v>500</v>
      </c>
    </row>
    <row r="4" spans="1:5">
      <c r="A4" s="3">
        <v>41116</v>
      </c>
      <c r="B4" s="4">
        <v>1234</v>
      </c>
      <c r="C4" s="4" t="s">
        <v>6</v>
      </c>
      <c r="D4" s="4" t="s">
        <v>30</v>
      </c>
      <c r="E4" s="14">
        <v>2000</v>
      </c>
    </row>
    <row r="5" spans="1:5">
      <c r="A5" s="3">
        <v>41117</v>
      </c>
      <c r="B5" s="4">
        <v>1235</v>
      </c>
      <c r="C5" s="4" t="s">
        <v>7</v>
      </c>
      <c r="D5" s="4"/>
      <c r="E5" s="14">
        <v>2500</v>
      </c>
    </row>
    <row r="6" spans="1:5">
      <c r="A6" s="3">
        <v>41141</v>
      </c>
      <c r="B6" s="4">
        <v>1250</v>
      </c>
      <c r="C6" s="4" t="s">
        <v>4</v>
      </c>
      <c r="D6" s="4" t="s">
        <v>29</v>
      </c>
      <c r="E6" s="14">
        <v>10000</v>
      </c>
    </row>
    <row r="7" spans="1:5">
      <c r="A7" s="3">
        <v>41141</v>
      </c>
      <c r="B7" s="4">
        <v>1251</v>
      </c>
      <c r="C7" s="4" t="s">
        <v>4</v>
      </c>
      <c r="D7" s="4" t="s">
        <v>28</v>
      </c>
      <c r="E7" s="14">
        <v>5000</v>
      </c>
    </row>
    <row r="8" spans="1:5">
      <c r="A8" s="3">
        <v>41207</v>
      </c>
      <c r="B8" s="4">
        <v>1284</v>
      </c>
      <c r="C8" s="4" t="s">
        <v>9</v>
      </c>
      <c r="D8" s="4"/>
      <c r="E8" s="14">
        <v>10000</v>
      </c>
    </row>
    <row r="9" spans="1:5" ht="15" thickBot="1">
      <c r="A9" s="9">
        <v>41247</v>
      </c>
      <c r="B9" s="7">
        <v>1289</v>
      </c>
      <c r="C9" s="7" t="s">
        <v>4</v>
      </c>
      <c r="D9" s="7" t="s">
        <v>27</v>
      </c>
      <c r="E9" s="15">
        <v>30000</v>
      </c>
    </row>
    <row r="10" spans="1:5">
      <c r="A10" s="8"/>
      <c r="B10" s="6"/>
      <c r="C10" s="6"/>
      <c r="D10" s="6"/>
      <c r="E10" s="16">
        <f>SUM(E2:E9)</f>
        <v>65000</v>
      </c>
    </row>
    <row r="11" spans="1:5">
      <c r="A11" s="3"/>
      <c r="B11" s="4"/>
      <c r="C11" s="4"/>
      <c r="D11" s="4"/>
      <c r="E11" s="14"/>
    </row>
    <row r="12" spans="1:5">
      <c r="A12" s="3">
        <v>41278</v>
      </c>
      <c r="B12" s="4">
        <v>1292</v>
      </c>
      <c r="C12" s="4" t="s">
        <v>4</v>
      </c>
      <c r="D12" s="4" t="s">
        <v>25</v>
      </c>
      <c r="E12" s="14">
        <v>5000</v>
      </c>
    </row>
    <row r="13" spans="1:5">
      <c r="A13" s="3">
        <v>41288</v>
      </c>
      <c r="B13" s="4" t="s">
        <v>10</v>
      </c>
      <c r="C13" s="4" t="s">
        <v>19</v>
      </c>
      <c r="D13" s="4" t="s">
        <v>11</v>
      </c>
      <c r="E13" s="14">
        <v>24500</v>
      </c>
    </row>
    <row r="14" spans="1:5">
      <c r="A14" s="3">
        <v>41388</v>
      </c>
      <c r="B14" s="4">
        <v>1321</v>
      </c>
      <c r="C14" s="4" t="s">
        <v>4</v>
      </c>
      <c r="D14" s="4" t="s">
        <v>26</v>
      </c>
      <c r="E14" s="14">
        <v>5000</v>
      </c>
    </row>
    <row r="15" spans="1:5">
      <c r="A15" s="3">
        <v>41486</v>
      </c>
      <c r="B15" s="4">
        <v>1351</v>
      </c>
      <c r="C15" s="4" t="s">
        <v>4</v>
      </c>
      <c r="D15" s="4" t="s">
        <v>12</v>
      </c>
      <c r="E15" s="14">
        <v>40000</v>
      </c>
    </row>
    <row r="16" spans="1:5">
      <c r="A16" s="3">
        <v>41495</v>
      </c>
      <c r="B16" s="4">
        <v>1361</v>
      </c>
      <c r="C16" s="4" t="s">
        <v>14</v>
      </c>
      <c r="D16" s="4" t="s">
        <v>13</v>
      </c>
      <c r="E16" s="14">
        <v>1500</v>
      </c>
    </row>
    <row r="17" spans="1:5">
      <c r="A17" s="3">
        <v>41503</v>
      </c>
      <c r="B17" s="4">
        <v>1366</v>
      </c>
      <c r="C17" s="4" t="s">
        <v>4</v>
      </c>
      <c r="D17" s="4" t="s">
        <v>25</v>
      </c>
      <c r="E17" s="14">
        <v>2500</v>
      </c>
    </row>
    <row r="18" spans="1:5">
      <c r="A18" s="3">
        <v>41507</v>
      </c>
      <c r="B18" s="4">
        <v>1372</v>
      </c>
      <c r="C18" s="4" t="s">
        <v>9</v>
      </c>
      <c r="D18" s="4"/>
      <c r="E18" s="14">
        <v>10000</v>
      </c>
    </row>
    <row r="19" spans="1:5">
      <c r="A19" s="3">
        <v>41558</v>
      </c>
      <c r="B19" s="4">
        <v>1403</v>
      </c>
      <c r="C19" s="4" t="s">
        <v>15</v>
      </c>
      <c r="D19" s="4" t="s">
        <v>43</v>
      </c>
      <c r="E19" s="14">
        <v>25000</v>
      </c>
    </row>
    <row r="20" spans="1:5" ht="15" thickBot="1">
      <c r="A20" s="9">
        <v>41580</v>
      </c>
      <c r="B20" s="7">
        <v>1409</v>
      </c>
      <c r="C20" s="7" t="s">
        <v>16</v>
      </c>
      <c r="D20" s="7" t="s">
        <v>17</v>
      </c>
      <c r="E20" s="15">
        <v>24943.53</v>
      </c>
    </row>
    <row r="21" spans="1:5">
      <c r="A21" s="8"/>
      <c r="B21" s="6"/>
      <c r="C21" s="6"/>
      <c r="D21" s="6"/>
      <c r="E21" s="16">
        <f>SUM(E12:E20)</f>
        <v>138443.53</v>
      </c>
    </row>
    <row r="22" spans="1:5">
      <c r="A22" s="3"/>
      <c r="B22" s="4"/>
      <c r="C22" s="4"/>
      <c r="D22" s="4"/>
      <c r="E22" s="14"/>
    </row>
    <row r="23" spans="1:5">
      <c r="A23" s="3">
        <v>41662</v>
      </c>
      <c r="B23" s="4" t="s">
        <v>18</v>
      </c>
      <c r="C23" s="4" t="s">
        <v>19</v>
      </c>
      <c r="D23" s="4" t="s">
        <v>11</v>
      </c>
      <c r="E23" s="14">
        <v>30000</v>
      </c>
    </row>
    <row r="24" spans="1:5">
      <c r="A24" s="3">
        <v>41667</v>
      </c>
      <c r="B24" s="4">
        <v>1443</v>
      </c>
      <c r="C24" s="4" t="s">
        <v>4</v>
      </c>
      <c r="D24" s="4" t="s">
        <v>23</v>
      </c>
      <c r="E24" s="14">
        <v>7500</v>
      </c>
    </row>
    <row r="25" spans="1:5">
      <c r="A25" s="3">
        <v>41667</v>
      </c>
      <c r="B25" s="4">
        <v>1444</v>
      </c>
      <c r="C25" s="4" t="s">
        <v>20</v>
      </c>
      <c r="D25" s="4" t="s">
        <v>24</v>
      </c>
      <c r="E25" s="14">
        <v>2550</v>
      </c>
    </row>
    <row r="26" spans="1:5">
      <c r="A26" s="3">
        <v>41766</v>
      </c>
      <c r="B26" s="4">
        <v>1457</v>
      </c>
      <c r="C26" s="4" t="s">
        <v>4</v>
      </c>
      <c r="D26" s="4" t="s">
        <v>21</v>
      </c>
      <c r="E26" s="14">
        <v>6000</v>
      </c>
    </row>
    <row r="27" spans="1:5">
      <c r="A27" s="3">
        <v>41766</v>
      </c>
      <c r="B27" s="4">
        <v>1458</v>
      </c>
      <c r="C27" s="4" t="s">
        <v>4</v>
      </c>
      <c r="D27" s="4" t="s">
        <v>22</v>
      </c>
      <c r="E27" s="14">
        <v>6000</v>
      </c>
    </row>
    <row r="28" spans="1:5">
      <c r="A28" s="3">
        <v>41800</v>
      </c>
      <c r="B28" s="4">
        <v>1468</v>
      </c>
      <c r="C28" s="4" t="s">
        <v>4</v>
      </c>
      <c r="D28" s="4" t="s">
        <v>32</v>
      </c>
      <c r="E28" s="14">
        <v>5000</v>
      </c>
    </row>
    <row r="29" spans="1:5">
      <c r="A29" s="3">
        <v>41800</v>
      </c>
      <c r="B29" s="4">
        <v>1469</v>
      </c>
      <c r="C29" s="4" t="s">
        <v>4</v>
      </c>
      <c r="D29" s="4" t="s">
        <v>33</v>
      </c>
      <c r="E29" s="14">
        <v>2500</v>
      </c>
    </row>
    <row r="30" spans="1:5">
      <c r="A30" s="3">
        <v>41800</v>
      </c>
      <c r="B30" s="4">
        <v>1470</v>
      </c>
      <c r="C30" s="4" t="s">
        <v>4</v>
      </c>
      <c r="D30" s="4" t="s">
        <v>34</v>
      </c>
      <c r="E30" s="14">
        <v>30000</v>
      </c>
    </row>
    <row r="31" spans="1:5">
      <c r="A31" s="3">
        <v>41800</v>
      </c>
      <c r="B31" s="4">
        <v>1474</v>
      </c>
      <c r="C31" s="4" t="s">
        <v>35</v>
      </c>
      <c r="D31" s="4" t="s">
        <v>36</v>
      </c>
      <c r="E31" s="14">
        <v>5000</v>
      </c>
    </row>
    <row r="32" spans="1:5">
      <c r="A32" s="3">
        <v>41802</v>
      </c>
      <c r="B32" s="4">
        <v>1477</v>
      </c>
      <c r="C32" s="4" t="s">
        <v>4</v>
      </c>
      <c r="D32" s="4" t="s">
        <v>38</v>
      </c>
      <c r="E32" s="14">
        <v>18500</v>
      </c>
    </row>
    <row r="33" spans="1:5">
      <c r="A33" s="3">
        <v>41802</v>
      </c>
      <c r="B33" s="4">
        <v>1476</v>
      </c>
      <c r="C33" s="4" t="s">
        <v>4</v>
      </c>
      <c r="D33" s="4" t="s">
        <v>37</v>
      </c>
      <c r="E33" s="14">
        <v>25000</v>
      </c>
    </row>
    <row r="34" spans="1:5">
      <c r="A34" s="3">
        <v>41843</v>
      </c>
      <c r="B34" s="4">
        <v>1493</v>
      </c>
      <c r="C34" s="4" t="s">
        <v>4</v>
      </c>
      <c r="D34" s="4" t="s">
        <v>39</v>
      </c>
      <c r="E34" s="14">
        <v>20000</v>
      </c>
    </row>
    <row r="35" spans="1:5">
      <c r="A35" s="3">
        <v>41843</v>
      </c>
      <c r="B35" s="4">
        <v>1494</v>
      </c>
      <c r="C35" s="4" t="s">
        <v>4</v>
      </c>
      <c r="D35" s="4" t="s">
        <v>40</v>
      </c>
      <c r="E35" s="14">
        <v>2500</v>
      </c>
    </row>
    <row r="36" spans="1:5">
      <c r="A36" s="3">
        <v>41845</v>
      </c>
      <c r="B36" s="5">
        <v>1498</v>
      </c>
      <c r="C36" s="5" t="s">
        <v>41</v>
      </c>
      <c r="D36" s="5" t="s">
        <v>42</v>
      </c>
      <c r="E36" s="14">
        <v>5000</v>
      </c>
    </row>
    <row r="37" spans="1:5">
      <c r="A37" s="3">
        <v>41921</v>
      </c>
      <c r="B37" s="5">
        <v>1546</v>
      </c>
      <c r="C37" s="5" t="s">
        <v>15</v>
      </c>
      <c r="D37" s="5" t="s">
        <v>43</v>
      </c>
      <c r="E37" s="14">
        <v>25000</v>
      </c>
    </row>
    <row r="38" spans="1:5">
      <c r="A38" s="3">
        <v>41932</v>
      </c>
      <c r="B38" s="5">
        <v>1550</v>
      </c>
      <c r="C38" s="5" t="s">
        <v>44</v>
      </c>
      <c r="D38" s="5" t="s">
        <v>45</v>
      </c>
      <c r="E38" s="14">
        <v>1500</v>
      </c>
    </row>
    <row r="39" spans="1:5">
      <c r="A39" s="3">
        <v>41941</v>
      </c>
      <c r="B39" s="4">
        <v>1551</v>
      </c>
      <c r="C39" s="4" t="s">
        <v>46</v>
      </c>
      <c r="D39" s="4" t="s">
        <v>47</v>
      </c>
      <c r="E39" s="14">
        <v>2500</v>
      </c>
    </row>
    <row r="40" spans="1:5">
      <c r="A40" s="3">
        <v>41941</v>
      </c>
      <c r="B40" s="4">
        <v>1552</v>
      </c>
      <c r="C40" s="4" t="s">
        <v>48</v>
      </c>
      <c r="D40" s="4" t="s">
        <v>49</v>
      </c>
      <c r="E40" s="14">
        <v>5000</v>
      </c>
    </row>
    <row r="41" spans="1:5" ht="15" thickBot="1">
      <c r="A41" s="9">
        <v>41990</v>
      </c>
      <c r="B41" s="7">
        <v>1557</v>
      </c>
      <c r="C41" s="7" t="s">
        <v>50</v>
      </c>
      <c r="D41" s="7" t="s">
        <v>51</v>
      </c>
      <c r="E41" s="15">
        <v>21703.200000000001</v>
      </c>
    </row>
    <row r="42" spans="1:5">
      <c r="A42" s="8"/>
      <c r="B42" s="6"/>
      <c r="C42" s="6"/>
      <c r="D42" s="6"/>
      <c r="E42" s="16">
        <f>SUM(E23:E41)</f>
        <v>221253.2</v>
      </c>
    </row>
    <row r="43" spans="1:5">
      <c r="A43" s="3"/>
      <c r="B43" s="4"/>
      <c r="C43" s="4"/>
      <c r="D43" s="4"/>
      <c r="E43" s="14"/>
    </row>
    <row r="44" spans="1:5">
      <c r="A44" s="3">
        <v>42024</v>
      </c>
      <c r="B44" s="4" t="s">
        <v>52</v>
      </c>
      <c r="C44" s="4" t="s">
        <v>19</v>
      </c>
      <c r="D44" s="4" t="s">
        <v>11</v>
      </c>
      <c r="E44" s="14">
        <v>30000</v>
      </c>
    </row>
    <row r="45" spans="1:5">
      <c r="A45" s="3">
        <v>42059</v>
      </c>
      <c r="B45" s="4">
        <v>1583</v>
      </c>
      <c r="C45" s="4" t="s">
        <v>20</v>
      </c>
      <c r="D45" s="4" t="s">
        <v>53</v>
      </c>
      <c r="E45" s="14">
        <v>2550</v>
      </c>
    </row>
    <row r="46" spans="1:5">
      <c r="A46" s="3">
        <v>42059</v>
      </c>
      <c r="B46" s="4">
        <v>1584</v>
      </c>
      <c r="C46" s="4" t="s">
        <v>54</v>
      </c>
      <c r="D46" s="4" t="s">
        <v>55</v>
      </c>
      <c r="E46" s="14">
        <v>1000</v>
      </c>
    </row>
    <row r="47" spans="1:5">
      <c r="A47" s="3">
        <v>42076</v>
      </c>
      <c r="B47" s="4">
        <v>1586</v>
      </c>
      <c r="C47" s="5" t="s">
        <v>35</v>
      </c>
      <c r="D47" s="5" t="s">
        <v>36</v>
      </c>
      <c r="E47" s="14">
        <v>15000</v>
      </c>
    </row>
    <row r="48" spans="1:5">
      <c r="A48" s="3">
        <v>42118</v>
      </c>
      <c r="B48" s="4">
        <v>1591</v>
      </c>
      <c r="C48" s="4" t="s">
        <v>4</v>
      </c>
      <c r="D48" s="4" t="s">
        <v>56</v>
      </c>
      <c r="E48" s="14">
        <v>20000</v>
      </c>
    </row>
    <row r="49" spans="1:5">
      <c r="A49" s="3">
        <v>42137</v>
      </c>
      <c r="B49" s="4">
        <v>1592</v>
      </c>
      <c r="C49" s="4" t="s">
        <v>4</v>
      </c>
      <c r="D49" s="4" t="s">
        <v>57</v>
      </c>
      <c r="E49" s="14">
        <v>18500</v>
      </c>
    </row>
    <row r="50" spans="1:5">
      <c r="A50" s="3">
        <v>42137</v>
      </c>
      <c r="B50" s="4">
        <v>1593</v>
      </c>
      <c r="C50" s="4" t="s">
        <v>4</v>
      </c>
      <c r="D50" s="4" t="s">
        <v>58</v>
      </c>
      <c r="E50" s="14">
        <v>2000</v>
      </c>
    </row>
    <row r="51" spans="1:5">
      <c r="A51" s="3">
        <v>42142</v>
      </c>
      <c r="B51" s="4" t="s">
        <v>60</v>
      </c>
      <c r="C51" s="4" t="s">
        <v>19</v>
      </c>
      <c r="D51" s="4" t="s">
        <v>59</v>
      </c>
      <c r="E51" s="14">
        <v>6000</v>
      </c>
    </row>
    <row r="52" spans="1:5">
      <c r="A52" s="3">
        <v>42151</v>
      </c>
      <c r="B52" s="4">
        <v>1598</v>
      </c>
      <c r="C52" s="4" t="s">
        <v>9</v>
      </c>
      <c r="D52" s="4" t="s">
        <v>61</v>
      </c>
      <c r="E52" s="14">
        <v>150</v>
      </c>
    </row>
    <row r="53" spans="1:5">
      <c r="A53" s="11">
        <v>42180</v>
      </c>
      <c r="B53" s="12">
        <v>1608</v>
      </c>
      <c r="C53" s="12" t="s">
        <v>4</v>
      </c>
      <c r="D53" s="12" t="s">
        <v>62</v>
      </c>
      <c r="E53" s="17">
        <v>7000</v>
      </c>
    </row>
    <row r="54" spans="1:5">
      <c r="A54" s="3">
        <v>42180</v>
      </c>
      <c r="B54" s="4">
        <v>1609</v>
      </c>
      <c r="C54" s="4" t="s">
        <v>4</v>
      </c>
      <c r="D54" s="4" t="s">
        <v>63</v>
      </c>
      <c r="E54" s="14">
        <v>30000</v>
      </c>
    </row>
    <row r="55" spans="1:5">
      <c r="A55" s="3">
        <v>42187</v>
      </c>
      <c r="B55" s="4">
        <v>1612</v>
      </c>
      <c r="C55" s="4" t="s">
        <v>65</v>
      </c>
      <c r="D55" s="4" t="s">
        <v>64</v>
      </c>
      <c r="E55" s="14">
        <v>10000</v>
      </c>
    </row>
    <row r="56" spans="1:5">
      <c r="A56" s="3">
        <v>42199</v>
      </c>
      <c r="B56" s="4">
        <v>1614</v>
      </c>
      <c r="C56" s="4" t="s">
        <v>15</v>
      </c>
      <c r="D56" s="4" t="s">
        <v>66</v>
      </c>
      <c r="E56" s="14">
        <v>50000</v>
      </c>
    </row>
    <row r="57" spans="1:5">
      <c r="A57" s="3">
        <v>42214</v>
      </c>
      <c r="B57" s="4">
        <v>1617</v>
      </c>
      <c r="C57" s="4" t="s">
        <v>67</v>
      </c>
      <c r="D57" s="4" t="s">
        <v>68</v>
      </c>
      <c r="E57" s="14">
        <v>1500</v>
      </c>
    </row>
    <row r="58" spans="1:5">
      <c r="A58" s="3">
        <v>42222</v>
      </c>
      <c r="B58" s="5">
        <v>1626</v>
      </c>
      <c r="C58" s="5" t="s">
        <v>9</v>
      </c>
      <c r="D58" s="5" t="s">
        <v>69</v>
      </c>
      <c r="E58" s="14">
        <v>10000</v>
      </c>
    </row>
    <row r="59" spans="1:5">
      <c r="A59" s="3">
        <v>42285</v>
      </c>
      <c r="B59" s="4">
        <v>1666</v>
      </c>
      <c r="C59" s="4" t="s">
        <v>4</v>
      </c>
      <c r="D59" s="4" t="s">
        <v>70</v>
      </c>
      <c r="E59" s="14">
        <v>35000</v>
      </c>
    </row>
    <row r="60" spans="1:5">
      <c r="A60" s="3">
        <v>42296</v>
      </c>
      <c r="B60" s="4">
        <v>1673</v>
      </c>
      <c r="C60" s="4" t="s">
        <v>77</v>
      </c>
      <c r="D60" s="4" t="s">
        <v>78</v>
      </c>
      <c r="E60" s="18">
        <v>15000</v>
      </c>
    </row>
    <row r="61" spans="1:5">
      <c r="A61" s="3">
        <v>42342</v>
      </c>
      <c r="B61" s="4">
        <v>1675</v>
      </c>
      <c r="C61" s="4" t="s">
        <v>72</v>
      </c>
      <c r="D61" s="4" t="s">
        <v>73</v>
      </c>
      <c r="E61" s="14">
        <v>10000</v>
      </c>
    </row>
    <row r="62" spans="1:5">
      <c r="E62" s="17">
        <f>SUM(E44:E61)</f>
        <v>263700</v>
      </c>
    </row>
    <row r="64" spans="1:5">
      <c r="A64" s="3">
        <v>42379</v>
      </c>
      <c r="B64" s="4">
        <v>1677</v>
      </c>
      <c r="C64" s="4" t="s">
        <v>4</v>
      </c>
      <c r="D64" s="4" t="s">
        <v>74</v>
      </c>
      <c r="E64" s="14">
        <v>4556.25</v>
      </c>
    </row>
    <row r="65" spans="1:5">
      <c r="A65" s="3">
        <v>42394</v>
      </c>
      <c r="B65" s="4" t="s">
        <v>75</v>
      </c>
      <c r="C65" s="4" t="s">
        <v>11</v>
      </c>
      <c r="D65" s="4" t="s">
        <v>76</v>
      </c>
      <c r="E65" s="14">
        <v>30000</v>
      </c>
    </row>
    <row r="66" spans="1:5">
      <c r="A66" s="3">
        <v>42466</v>
      </c>
      <c r="B66" s="4">
        <v>1701</v>
      </c>
      <c r="C66" s="4" t="s">
        <v>4</v>
      </c>
      <c r="D66" s="4" t="s">
        <v>71</v>
      </c>
      <c r="E66" s="14">
        <v>20000</v>
      </c>
    </row>
    <row r="67" spans="1:5">
      <c r="A67" s="3">
        <v>42498</v>
      </c>
      <c r="B67" s="4">
        <v>1704</v>
      </c>
      <c r="C67" s="4" t="s">
        <v>4</v>
      </c>
      <c r="D67" s="4" t="s">
        <v>58</v>
      </c>
      <c r="E67" s="18">
        <v>5000</v>
      </c>
    </row>
    <row r="68" spans="1:5">
      <c r="A68" s="3">
        <v>42551</v>
      </c>
      <c r="B68" s="5">
        <v>1712</v>
      </c>
      <c r="C68" s="5" t="s">
        <v>79</v>
      </c>
      <c r="D68" s="5" t="s">
        <v>80</v>
      </c>
      <c r="E68" s="19">
        <v>2500</v>
      </c>
    </row>
    <row r="69" spans="1:5">
      <c r="A69" s="3">
        <v>42569</v>
      </c>
      <c r="B69" s="5">
        <v>1718</v>
      </c>
      <c r="C69" s="5" t="s">
        <v>81</v>
      </c>
      <c r="D69" s="5" t="s">
        <v>64</v>
      </c>
      <c r="E69" s="14">
        <v>2500</v>
      </c>
    </row>
    <row r="70" spans="1:5">
      <c r="A70" s="3">
        <v>42569</v>
      </c>
      <c r="B70" s="5">
        <v>1719</v>
      </c>
      <c r="C70" s="5" t="s">
        <v>82</v>
      </c>
      <c r="D70" s="5" t="s">
        <v>64</v>
      </c>
      <c r="E70" s="14">
        <v>2500</v>
      </c>
    </row>
    <row r="71" spans="1:5">
      <c r="A71" s="3">
        <v>42569</v>
      </c>
      <c r="B71" s="5">
        <v>1720</v>
      </c>
      <c r="C71" s="5" t="s">
        <v>83</v>
      </c>
      <c r="D71" s="5" t="s">
        <v>84</v>
      </c>
      <c r="E71" s="14">
        <v>25000</v>
      </c>
    </row>
    <row r="72" spans="1:5">
      <c r="A72" s="3">
        <v>42569</v>
      </c>
      <c r="B72" s="5">
        <v>1721</v>
      </c>
      <c r="C72" s="5" t="s">
        <v>85</v>
      </c>
      <c r="D72" s="5" t="s">
        <v>86</v>
      </c>
      <c r="E72" s="14">
        <v>16950</v>
      </c>
    </row>
    <row r="73" spans="1:5">
      <c r="A73" s="3">
        <v>42569</v>
      </c>
      <c r="B73" s="5">
        <v>1722</v>
      </c>
      <c r="C73" s="5" t="s">
        <v>4</v>
      </c>
      <c r="D73" s="5" t="s">
        <v>87</v>
      </c>
      <c r="E73" s="14">
        <v>30000</v>
      </c>
    </row>
    <row r="74" spans="1:5">
      <c r="A74" s="3">
        <v>42569</v>
      </c>
      <c r="B74" s="5">
        <v>1724</v>
      </c>
      <c r="C74" s="5" t="s">
        <v>4</v>
      </c>
      <c r="D74" s="5" t="s">
        <v>88</v>
      </c>
      <c r="E74" s="14">
        <v>25000</v>
      </c>
    </row>
    <row r="75" spans="1:5">
      <c r="A75" s="3">
        <v>42569</v>
      </c>
      <c r="B75" s="5">
        <v>1725</v>
      </c>
      <c r="C75" s="5" t="s">
        <v>4</v>
      </c>
      <c r="D75" s="5" t="s">
        <v>89</v>
      </c>
      <c r="E75" s="14">
        <v>10000</v>
      </c>
    </row>
    <row r="76" spans="1:5">
      <c r="A76" s="3">
        <v>42569</v>
      </c>
      <c r="B76" s="5">
        <v>1726</v>
      </c>
      <c r="C76" s="5" t="s">
        <v>4</v>
      </c>
      <c r="D76" s="20" t="s">
        <v>90</v>
      </c>
      <c r="E76" s="14">
        <v>6000</v>
      </c>
    </row>
    <row r="77" spans="1:5">
      <c r="D77" s="21"/>
      <c r="E77" s="17">
        <f>SUM(E64:E76)</f>
        <v>180006.25</v>
      </c>
    </row>
    <row r="78" spans="1:5">
      <c r="D78" s="22"/>
    </row>
    <row r="79" spans="1:5">
      <c r="A79" s="3">
        <v>42662</v>
      </c>
      <c r="B79" s="4">
        <v>1768</v>
      </c>
      <c r="C79" s="4" t="s">
        <v>9</v>
      </c>
      <c r="D79" s="5" t="s">
        <v>64</v>
      </c>
      <c r="E79" s="14">
        <v>5000</v>
      </c>
    </row>
    <row r="80" spans="1:5">
      <c r="A80" s="3">
        <v>42676</v>
      </c>
      <c r="B80" s="4">
        <v>1770</v>
      </c>
      <c r="C80" s="4" t="s">
        <v>77</v>
      </c>
      <c r="D80" s="4" t="s">
        <v>78</v>
      </c>
      <c r="E80" s="14">
        <v>7500</v>
      </c>
    </row>
    <row r="81" spans="1:5">
      <c r="A81" s="3">
        <v>42767</v>
      </c>
      <c r="B81" s="4" t="s">
        <v>93</v>
      </c>
      <c r="C81" s="4" t="s">
        <v>11</v>
      </c>
      <c r="D81" s="4" t="s">
        <v>76</v>
      </c>
      <c r="E81" s="14">
        <v>26500</v>
      </c>
    </row>
    <row r="82" spans="1:5">
      <c r="A82" s="3">
        <v>42820</v>
      </c>
      <c r="B82" s="4">
        <v>1804</v>
      </c>
      <c r="C82" s="4" t="s">
        <v>4</v>
      </c>
      <c r="D82" s="4" t="s">
        <v>92</v>
      </c>
      <c r="E82" s="14">
        <v>20000</v>
      </c>
    </row>
    <row r="83" spans="1:5">
      <c r="A83" s="3">
        <v>42831</v>
      </c>
      <c r="B83" s="4">
        <v>1806</v>
      </c>
      <c r="C83" s="4" t="s">
        <v>94</v>
      </c>
      <c r="D83" s="4" t="s">
        <v>95</v>
      </c>
      <c r="E83" s="14">
        <v>500</v>
      </c>
    </row>
    <row r="84" spans="1:5">
      <c r="A84" s="3">
        <v>42878</v>
      </c>
      <c r="B84" s="4">
        <v>1811</v>
      </c>
      <c r="C84" s="4" t="s">
        <v>4</v>
      </c>
      <c r="D84" s="4" t="s">
        <v>96</v>
      </c>
      <c r="E84" s="14">
        <v>25000</v>
      </c>
    </row>
    <row r="85" spans="1:5">
      <c r="A85" s="3">
        <v>42880</v>
      </c>
      <c r="B85" s="5">
        <v>1812</v>
      </c>
      <c r="C85" s="5" t="s">
        <v>4</v>
      </c>
      <c r="D85" s="5" t="s">
        <v>87</v>
      </c>
      <c r="E85" s="14">
        <v>30000</v>
      </c>
    </row>
    <row r="86" spans="1:5">
      <c r="A86" s="3">
        <v>42860</v>
      </c>
      <c r="B86" s="5">
        <v>1813</v>
      </c>
      <c r="C86" s="5" t="s">
        <v>4</v>
      </c>
      <c r="D86" s="5" t="s">
        <v>97</v>
      </c>
      <c r="E86" s="14">
        <v>4000</v>
      </c>
    </row>
    <row r="87" spans="1:5">
      <c r="A87" s="3">
        <v>42914</v>
      </c>
      <c r="B87" s="5">
        <v>1814</v>
      </c>
      <c r="C87" s="5" t="s">
        <v>4</v>
      </c>
      <c r="D87" s="5" t="s">
        <v>98</v>
      </c>
      <c r="E87" s="14">
        <v>5000</v>
      </c>
    </row>
    <row r="88" spans="1:5">
      <c r="A88" s="3">
        <v>42914</v>
      </c>
      <c r="B88" s="5">
        <v>1815</v>
      </c>
      <c r="C88" s="5" t="s">
        <v>4</v>
      </c>
      <c r="D88" s="5" t="s">
        <v>99</v>
      </c>
      <c r="E88" s="14">
        <v>5000</v>
      </c>
    </row>
    <row r="89" spans="1:5">
      <c r="A89" s="3">
        <v>42914</v>
      </c>
      <c r="B89" s="5">
        <v>1816</v>
      </c>
      <c r="C89" s="5" t="s">
        <v>4</v>
      </c>
      <c r="D89" s="5" t="s">
        <v>100</v>
      </c>
      <c r="E89" s="14">
        <v>1000</v>
      </c>
    </row>
    <row r="90" spans="1:5">
      <c r="E90" s="17">
        <f>SUM(E79:E89)</f>
        <v>129500</v>
      </c>
    </row>
    <row r="94" spans="1:5">
      <c r="A94" s="11">
        <v>43101</v>
      </c>
      <c r="C94" t="s">
        <v>4</v>
      </c>
      <c r="D94" t="s">
        <v>91</v>
      </c>
      <c r="E94" s="17">
        <v>20000</v>
      </c>
    </row>
  </sheetData>
  <sortState ref="A46:E47">
    <sortCondition ref="A46:A47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Anne Thurwalker</cp:lastModifiedBy>
  <cp:lastPrinted>2016-05-17T21:16:32Z</cp:lastPrinted>
  <dcterms:created xsi:type="dcterms:W3CDTF">2014-06-04T19:50:56Z</dcterms:created>
  <dcterms:modified xsi:type="dcterms:W3CDTF">2017-07-31T19:59:11Z</dcterms:modified>
</cp:coreProperties>
</file>